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maiphamnguyen/Desktop/KIỂM TRA 24-25/E11- MA TRẬN - ĐỀ KIỂM TRA  GIỮA HK1 24-25/MA TRẬN/"/>
    </mc:Choice>
  </mc:AlternateContent>
  <xr:revisionPtr revIDLastSave="0" documentId="13_ncr:1_{717CACBE-28CA-7E41-87B2-99CE0E7F8DAB}" xr6:coauthVersionLast="47" xr6:coauthVersionMax="47" xr10:uidLastSave="{00000000-0000-0000-0000-000000000000}"/>
  <bookViews>
    <workbookView xWindow="-1920" yWindow="4740" windowWidth="17540" windowHeight="15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30" i="1"/>
  <c r="J30" i="1"/>
  <c r="K31" i="1"/>
  <c r="J31" i="1"/>
  <c r="K17" i="1" l="1"/>
  <c r="K18" i="1"/>
  <c r="J18" i="1"/>
  <c r="F36" i="1"/>
  <c r="F38" i="1" s="1"/>
  <c r="G36" i="1"/>
  <c r="H36" i="1"/>
  <c r="H38" i="1" s="1"/>
  <c r="I36" i="1"/>
  <c r="E36" i="1"/>
  <c r="D36" i="1"/>
  <c r="D37" i="1" s="1"/>
  <c r="K10" i="1"/>
  <c r="K11" i="1"/>
  <c r="K12" i="1"/>
  <c r="K13" i="1"/>
  <c r="K14" i="1"/>
  <c r="K15" i="1"/>
  <c r="K16" i="1"/>
  <c r="K20" i="1"/>
  <c r="K21" i="1"/>
  <c r="K22" i="1"/>
  <c r="K23" i="1"/>
  <c r="K24" i="1"/>
  <c r="K25" i="1"/>
  <c r="K26" i="1"/>
  <c r="K27" i="1"/>
  <c r="K28" i="1"/>
  <c r="K29" i="1"/>
  <c r="K35" i="1"/>
  <c r="J10" i="1"/>
  <c r="J14" i="1"/>
  <c r="J15" i="1"/>
  <c r="J16" i="1"/>
  <c r="J20" i="1"/>
  <c r="J21" i="1"/>
  <c r="J22" i="1"/>
  <c r="J23" i="1"/>
  <c r="J24" i="1"/>
  <c r="J25" i="1"/>
  <c r="J26" i="1"/>
  <c r="J27" i="1"/>
  <c r="J28" i="1"/>
  <c r="J29" i="1"/>
  <c r="J35" i="1"/>
  <c r="J36" i="1" l="1"/>
  <c r="H37" i="1"/>
  <c r="F37" i="1"/>
  <c r="K36" i="1"/>
  <c r="D38" i="1"/>
  <c r="J38" i="1" s="1"/>
  <c r="J37" i="1" l="1"/>
</calcChain>
</file>

<file path=xl/sharedStrings.xml><?xml version="1.0" encoding="utf-8"?>
<sst xmlns="http://schemas.openxmlformats.org/spreadsheetml/2006/main" count="59" uniqueCount="54">
  <si>
    <t>STT</t>
  </si>
  <si>
    <t>NỘI DUNG</t>
  </si>
  <si>
    <t>ĐƠN VỊ KIẾN THỨC</t>
  </si>
  <si>
    <t>CÂU HỎI THEO MỨC ĐỘ NHẬN THỨC</t>
  </si>
  <si>
    <t>NHẬN BIẾT</t>
  </si>
  <si>
    <t>THÔNG HIỂU</t>
  </si>
  <si>
    <t>VẬN DỤNG</t>
  </si>
  <si>
    <t xml:space="preserve">TỔNG </t>
  </si>
  <si>
    <t>TỔNG TG</t>
  </si>
  <si>
    <t>TN</t>
  </si>
  <si>
    <t>TG</t>
  </si>
  <si>
    <t>Giới từ</t>
  </si>
  <si>
    <t>Mạo từ</t>
  </si>
  <si>
    <t>Sắp xếp câu theo thứ tự</t>
  </si>
  <si>
    <t>Đọc điền từ</t>
  </si>
  <si>
    <t>Từ vựng</t>
  </si>
  <si>
    <t>Ý chính</t>
  </si>
  <si>
    <t>Thông tin chi tiết</t>
  </si>
  <si>
    <t xml:space="preserve">Đọc điền thông tin quảng cáo 1 </t>
  </si>
  <si>
    <t xml:space="preserve">Hình thức: </t>
  </si>
  <si>
    <t xml:space="preserve">Số lượng: </t>
  </si>
  <si>
    <t>40 câu</t>
  </si>
  <si>
    <t>Thời gian làm bài:</t>
  </si>
  <si>
    <t xml:space="preserve">Tổng </t>
  </si>
  <si>
    <t>Tỉ lệ</t>
  </si>
  <si>
    <t>Tổng điểm</t>
  </si>
  <si>
    <t>V_ing / to_V / Tense</t>
  </si>
  <si>
    <t>True / Not true</t>
  </si>
  <si>
    <t>Ngữ pháp</t>
  </si>
  <si>
    <t>Đoạn văn</t>
  </si>
  <si>
    <t>Lá thư</t>
  </si>
  <si>
    <t>Conjunction</t>
  </si>
  <si>
    <t>Word form</t>
  </si>
  <si>
    <t>* Trắc nghiệm: 40 x 0,25 = 10đ</t>
  </si>
  <si>
    <t>45 phút</t>
  </si>
  <si>
    <t>quantifiers</t>
  </si>
  <si>
    <t>gerunds/perfect gerunds/ perfect participles</t>
  </si>
  <si>
    <t>cleft sentences</t>
  </si>
  <si>
    <t xml:space="preserve">Word form </t>
  </si>
  <si>
    <t>Trắc nghiệm</t>
  </si>
  <si>
    <t>MA TRẬN ĐỀ KIỂM TRA GIỮA KÌ II KHỐI 11 NĂM HỌC 2024-2025</t>
  </si>
  <si>
    <t>Nội dung: Unit 5 + 6A,B,D,E (Friends Global 11)</t>
  </si>
  <si>
    <t>must/ have to/ modal perfect</t>
  </si>
  <si>
    <t>preposition</t>
  </si>
  <si>
    <t>Collocation</t>
  </si>
  <si>
    <t>Từ trái nghĩa</t>
  </si>
  <si>
    <t>Điền câu phù hợp vào đoạn</t>
  </si>
  <si>
    <t>Từ gần nghĩa</t>
  </si>
  <si>
    <t>Paraphrasing</t>
  </si>
  <si>
    <t>Từ quy chiếu</t>
  </si>
  <si>
    <t>Suy luận</t>
  </si>
  <si>
    <t>Đọc hiểu</t>
  </si>
  <si>
    <t>Word meaning</t>
  </si>
  <si>
    <t>prepositions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</si>
</sst>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/>
    <xf numFmtId="0" fontId="1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9" xfId="0" applyFont="1" applyBorder="1" applyAlignment="1">
      <alignment horizontal="left" vertical="center"/>
    </xf>
    <xf numFmtId="0" fontId="2" fillId="0" borderId="19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B23" zoomScaleNormal="100" workbookViewId="0">
      <selection activeCell="C23" sqref="C23"/>
    </sheetView>
  </sheetViews>
  <sheetFormatPr baseColWidth="10" defaultColWidth="8.83203125" defaultRowHeight="16" x14ac:dyDescent="0.2"/>
  <cols>
    <col min="1" max="1" width="4.83203125" style="4" bestFit="1" customWidth="1"/>
    <col min="2" max="2" width="29" style="4" bestFit="1" customWidth="1"/>
    <col min="3" max="3" width="39.83203125" style="4" bestFit="1" customWidth="1"/>
    <col min="4" max="10" width="8.83203125" style="4"/>
    <col min="11" max="11" width="11.33203125" style="4" bestFit="1" customWidth="1"/>
    <col min="12" max="16384" width="8.83203125" style="4"/>
  </cols>
  <sheetData>
    <row r="1" spans="1:11" x14ac:dyDescent="0.2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">
      <c r="A2" s="5"/>
      <c r="B2" s="5" t="s">
        <v>19</v>
      </c>
      <c r="C2" s="5" t="s">
        <v>39</v>
      </c>
      <c r="D2" s="5"/>
      <c r="E2" s="5"/>
      <c r="F2" s="5"/>
      <c r="G2" s="5"/>
      <c r="H2" s="5"/>
      <c r="I2" s="5"/>
      <c r="J2" s="5"/>
      <c r="K2" s="5"/>
    </row>
    <row r="3" spans="1:11" x14ac:dyDescent="0.2">
      <c r="A3" s="5"/>
      <c r="B3" s="5" t="s">
        <v>20</v>
      </c>
      <c r="C3" s="5" t="s">
        <v>21</v>
      </c>
      <c r="D3" s="5"/>
      <c r="E3" s="5"/>
      <c r="F3" s="5"/>
      <c r="G3" s="5"/>
      <c r="H3" s="5"/>
      <c r="I3" s="5"/>
      <c r="J3" s="5"/>
      <c r="K3" s="5"/>
    </row>
    <row r="4" spans="1:11" x14ac:dyDescent="0.2">
      <c r="A4" s="5"/>
      <c r="B4" s="5" t="s">
        <v>22</v>
      </c>
      <c r="C4" s="5" t="s">
        <v>34</v>
      </c>
      <c r="D4" s="5"/>
      <c r="E4" s="5"/>
      <c r="F4" s="5"/>
      <c r="G4" s="5"/>
      <c r="H4" s="5"/>
      <c r="I4" s="5"/>
      <c r="J4" s="5"/>
      <c r="K4" s="5"/>
    </row>
    <row r="5" spans="1:11" x14ac:dyDescent="0.2">
      <c r="A5" s="5"/>
      <c r="B5" s="5" t="s">
        <v>41</v>
      </c>
      <c r="C5" s="5"/>
      <c r="D5" s="5"/>
      <c r="E5" s="5"/>
      <c r="F5" s="5"/>
      <c r="G5" s="5"/>
      <c r="H5" s="5"/>
      <c r="I5" s="5"/>
      <c r="J5" s="5"/>
      <c r="K5" s="5"/>
    </row>
    <row r="6" spans="1:11" ht="17" thickBot="1" x14ac:dyDescent="0.25">
      <c r="A6" s="5"/>
      <c r="B6" s="5" t="s">
        <v>33</v>
      </c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49" t="s">
        <v>0</v>
      </c>
      <c r="B7" s="44" t="s">
        <v>1</v>
      </c>
      <c r="C7" s="44" t="s">
        <v>2</v>
      </c>
      <c r="D7" s="38" t="s">
        <v>3</v>
      </c>
      <c r="E7" s="39"/>
      <c r="F7" s="39"/>
      <c r="G7" s="39"/>
      <c r="H7" s="39"/>
      <c r="I7" s="40"/>
      <c r="J7" s="44" t="s">
        <v>7</v>
      </c>
      <c r="K7" s="46" t="s">
        <v>8</v>
      </c>
    </row>
    <row r="8" spans="1:11" x14ac:dyDescent="0.2">
      <c r="A8" s="20"/>
      <c r="B8" s="24"/>
      <c r="C8" s="24"/>
      <c r="D8" s="41" t="s">
        <v>4</v>
      </c>
      <c r="E8" s="42"/>
      <c r="F8" s="41" t="s">
        <v>5</v>
      </c>
      <c r="G8" s="42"/>
      <c r="H8" s="41" t="s">
        <v>6</v>
      </c>
      <c r="I8" s="42"/>
      <c r="J8" s="24"/>
      <c r="K8" s="47"/>
    </row>
    <row r="9" spans="1:11" ht="17" thickBot="1" x14ac:dyDescent="0.25">
      <c r="A9" s="50"/>
      <c r="B9" s="45"/>
      <c r="C9" s="45"/>
      <c r="D9" s="13" t="s">
        <v>9</v>
      </c>
      <c r="E9" s="13" t="s">
        <v>10</v>
      </c>
      <c r="F9" s="13" t="s">
        <v>9</v>
      </c>
      <c r="G9" s="13" t="s">
        <v>10</v>
      </c>
      <c r="H9" s="13" t="s">
        <v>9</v>
      </c>
      <c r="I9" s="13" t="s">
        <v>10</v>
      </c>
      <c r="J9" s="45"/>
      <c r="K9" s="48"/>
    </row>
    <row r="10" spans="1:11" x14ac:dyDescent="0.2">
      <c r="A10" s="44">
        <v>1</v>
      </c>
      <c r="B10" s="44" t="s">
        <v>28</v>
      </c>
      <c r="C10" s="8" t="s">
        <v>35</v>
      </c>
      <c r="D10" s="1">
        <v>2</v>
      </c>
      <c r="E10" s="1">
        <v>1</v>
      </c>
      <c r="F10" s="1"/>
      <c r="G10" s="1"/>
      <c r="H10" s="1"/>
      <c r="I10" s="1"/>
      <c r="J10" s="1">
        <f t="shared" ref="J10:J35" si="0">D10+F10+H10</f>
        <v>2</v>
      </c>
      <c r="K10" s="3">
        <f t="shared" ref="K10:K35" si="1">E10+G10+I10</f>
        <v>1</v>
      </c>
    </row>
    <row r="11" spans="1:11" x14ac:dyDescent="0.2">
      <c r="A11" s="24"/>
      <c r="B11" s="24"/>
      <c r="C11" s="8" t="s">
        <v>42</v>
      </c>
      <c r="D11" s="1">
        <v>1</v>
      </c>
      <c r="E11" s="1">
        <v>1</v>
      </c>
      <c r="F11" s="1">
        <v>1</v>
      </c>
      <c r="G11" s="1">
        <v>1.5</v>
      </c>
      <c r="H11" s="1"/>
      <c r="I11" s="1"/>
      <c r="J11" s="1">
        <v>2</v>
      </c>
      <c r="K11" s="3">
        <f t="shared" si="1"/>
        <v>2.5</v>
      </c>
    </row>
    <row r="12" spans="1:11" x14ac:dyDescent="0.2">
      <c r="A12" s="24"/>
      <c r="B12" s="24"/>
      <c r="C12" s="8" t="s">
        <v>36</v>
      </c>
      <c r="D12" s="1">
        <v>1</v>
      </c>
      <c r="E12" s="1">
        <v>1</v>
      </c>
      <c r="F12" s="1">
        <v>1</v>
      </c>
      <c r="G12" s="1">
        <v>1</v>
      </c>
      <c r="H12" s="1"/>
      <c r="I12" s="1"/>
      <c r="J12" s="1">
        <v>2</v>
      </c>
      <c r="K12" s="3">
        <f t="shared" si="1"/>
        <v>2</v>
      </c>
    </row>
    <row r="13" spans="1:11" x14ac:dyDescent="0.2">
      <c r="A13" s="17"/>
      <c r="B13" s="17"/>
      <c r="C13" s="8" t="s">
        <v>37</v>
      </c>
      <c r="D13" s="1">
        <v>2</v>
      </c>
      <c r="E13" s="1">
        <v>2</v>
      </c>
      <c r="F13" s="1"/>
      <c r="G13" s="1"/>
      <c r="H13" s="1"/>
      <c r="I13" s="1"/>
      <c r="J13" s="1">
        <v>2</v>
      </c>
      <c r="K13" s="3">
        <f t="shared" si="1"/>
        <v>2</v>
      </c>
    </row>
    <row r="14" spans="1:11" x14ac:dyDescent="0.2">
      <c r="A14" s="20">
        <v>2</v>
      </c>
      <c r="B14" s="24" t="s">
        <v>18</v>
      </c>
      <c r="C14" s="2" t="s">
        <v>32</v>
      </c>
      <c r="D14" s="1"/>
      <c r="E14" s="1"/>
      <c r="F14" s="1">
        <v>1</v>
      </c>
      <c r="G14" s="1">
        <v>1</v>
      </c>
      <c r="H14" s="1"/>
      <c r="I14" s="1"/>
      <c r="J14" s="1">
        <f t="shared" si="0"/>
        <v>1</v>
      </c>
      <c r="K14" s="3">
        <f t="shared" si="1"/>
        <v>1</v>
      </c>
    </row>
    <row r="15" spans="1:11" x14ac:dyDescent="0.2">
      <c r="A15" s="20"/>
      <c r="B15" s="24"/>
      <c r="C15" s="2" t="s">
        <v>43</v>
      </c>
      <c r="D15" s="1">
        <v>1</v>
      </c>
      <c r="E15" s="1">
        <v>0.5</v>
      </c>
      <c r="F15" s="1"/>
      <c r="G15" s="1"/>
      <c r="H15" s="1"/>
      <c r="I15" s="1"/>
      <c r="J15" s="1">
        <f t="shared" si="0"/>
        <v>1</v>
      </c>
      <c r="K15" s="3">
        <f t="shared" si="1"/>
        <v>0.5</v>
      </c>
    </row>
    <row r="16" spans="1:11" x14ac:dyDescent="0.2">
      <c r="A16" s="19"/>
      <c r="B16" s="17"/>
      <c r="C16" s="2" t="s">
        <v>26</v>
      </c>
      <c r="D16" s="1">
        <v>1</v>
      </c>
      <c r="E16" s="1">
        <v>1</v>
      </c>
      <c r="F16" s="1"/>
      <c r="G16" s="1"/>
      <c r="H16" s="1"/>
      <c r="I16" s="1"/>
      <c r="J16" s="1">
        <f t="shared" si="0"/>
        <v>1</v>
      </c>
      <c r="K16" s="3">
        <f t="shared" si="1"/>
        <v>1</v>
      </c>
    </row>
    <row r="17" spans="1:11" ht="17" x14ac:dyDescent="0.2">
      <c r="A17" s="18">
        <v>3</v>
      </c>
      <c r="B17" s="16" t="s">
        <v>15</v>
      </c>
      <c r="C17" s="15" t="s">
        <v>38</v>
      </c>
      <c r="D17" s="1">
        <v>1</v>
      </c>
      <c r="E17" s="1">
        <v>1</v>
      </c>
      <c r="F17" s="1">
        <v>1</v>
      </c>
      <c r="G17" s="1">
        <v>1</v>
      </c>
      <c r="H17" s="1"/>
      <c r="I17" s="1"/>
      <c r="J17" s="1">
        <v>2</v>
      </c>
      <c r="K17" s="3">
        <f t="shared" si="1"/>
        <v>2</v>
      </c>
    </row>
    <row r="18" spans="1:11" ht="17" x14ac:dyDescent="0.2">
      <c r="A18" s="20"/>
      <c r="B18" s="24"/>
      <c r="C18" s="15" t="s">
        <v>52</v>
      </c>
      <c r="D18" s="1">
        <v>5</v>
      </c>
      <c r="E18" s="1">
        <v>5</v>
      </c>
      <c r="F18" s="1">
        <v>1</v>
      </c>
      <c r="G18" s="1">
        <v>1</v>
      </c>
      <c r="H18" s="1"/>
      <c r="I18" s="1"/>
      <c r="J18" s="1">
        <f>D18+F18+H18</f>
        <v>6</v>
      </c>
      <c r="K18" s="3">
        <f>E18+G18+I18</f>
        <v>6</v>
      </c>
    </row>
    <row r="19" spans="1:11" ht="17" x14ac:dyDescent="0.2">
      <c r="A19" s="19"/>
      <c r="B19" s="17"/>
      <c r="C19" s="14" t="s">
        <v>53</v>
      </c>
      <c r="D19" s="1">
        <v>4</v>
      </c>
      <c r="E19" s="1">
        <v>3.5</v>
      </c>
      <c r="F19" s="1"/>
      <c r="G19" s="1"/>
      <c r="H19" s="1"/>
      <c r="I19" s="1"/>
      <c r="J19" s="1">
        <v>4</v>
      </c>
      <c r="K19" s="3">
        <f>E19+G19+I19</f>
        <v>3.5</v>
      </c>
    </row>
    <row r="20" spans="1:11" x14ac:dyDescent="0.2">
      <c r="A20" s="18">
        <v>4</v>
      </c>
      <c r="B20" s="16" t="s">
        <v>13</v>
      </c>
      <c r="C20" s="2" t="s">
        <v>29</v>
      </c>
      <c r="D20" s="1"/>
      <c r="E20" s="1"/>
      <c r="F20" s="1">
        <v>1</v>
      </c>
      <c r="G20" s="1">
        <v>1.5</v>
      </c>
      <c r="H20" s="1"/>
      <c r="I20" s="1"/>
      <c r="J20" s="1">
        <f t="shared" si="0"/>
        <v>1</v>
      </c>
      <c r="K20" s="3">
        <f t="shared" si="1"/>
        <v>1.5</v>
      </c>
    </row>
    <row r="21" spans="1:11" x14ac:dyDescent="0.2">
      <c r="A21" s="19"/>
      <c r="B21" s="17"/>
      <c r="C21" s="2" t="s">
        <v>30</v>
      </c>
      <c r="D21" s="1"/>
      <c r="E21" s="1"/>
      <c r="F21" s="1">
        <v>1</v>
      </c>
      <c r="G21" s="1">
        <v>1.5</v>
      </c>
      <c r="H21" s="1"/>
      <c r="I21" s="1"/>
      <c r="J21" s="1">
        <f t="shared" si="0"/>
        <v>1</v>
      </c>
      <c r="K21" s="3">
        <f t="shared" si="1"/>
        <v>1.5</v>
      </c>
    </row>
    <row r="22" spans="1:11" x14ac:dyDescent="0.2">
      <c r="A22" s="18">
        <v>5</v>
      </c>
      <c r="B22" s="21" t="s">
        <v>14</v>
      </c>
      <c r="C22" s="2" t="s">
        <v>12</v>
      </c>
      <c r="D22" s="1">
        <v>1</v>
      </c>
      <c r="E22" s="1">
        <v>0.5</v>
      </c>
      <c r="F22" s="1"/>
      <c r="G22" s="1"/>
      <c r="H22" s="1"/>
      <c r="I22" s="1"/>
      <c r="J22" s="1">
        <f t="shared" si="0"/>
        <v>1</v>
      </c>
      <c r="K22" s="3">
        <f t="shared" si="1"/>
        <v>0.5</v>
      </c>
    </row>
    <row r="23" spans="1:11" x14ac:dyDescent="0.2">
      <c r="A23" s="20"/>
      <c r="B23" s="22"/>
      <c r="C23" s="2" t="s">
        <v>11</v>
      </c>
      <c r="D23" s="1">
        <v>1</v>
      </c>
      <c r="E23" s="1">
        <v>0.5</v>
      </c>
      <c r="F23" s="1"/>
      <c r="G23" s="1"/>
      <c r="H23" s="1"/>
      <c r="I23" s="1"/>
      <c r="J23" s="1">
        <f t="shared" si="0"/>
        <v>1</v>
      </c>
      <c r="K23" s="3">
        <f t="shared" si="1"/>
        <v>0.5</v>
      </c>
    </row>
    <row r="24" spans="1:11" x14ac:dyDescent="0.2">
      <c r="A24" s="20"/>
      <c r="B24" s="22"/>
      <c r="C24" s="2" t="s">
        <v>44</v>
      </c>
      <c r="D24" s="1"/>
      <c r="E24" s="1"/>
      <c r="F24" s="1">
        <v>1</v>
      </c>
      <c r="G24" s="1">
        <v>1</v>
      </c>
      <c r="H24" s="1"/>
      <c r="I24" s="1"/>
      <c r="J24" s="1">
        <f t="shared" si="0"/>
        <v>1</v>
      </c>
      <c r="K24" s="3">
        <f t="shared" si="1"/>
        <v>1</v>
      </c>
    </row>
    <row r="25" spans="1:11" x14ac:dyDescent="0.2">
      <c r="A25" s="20"/>
      <c r="B25" s="22"/>
      <c r="C25" s="2" t="s">
        <v>31</v>
      </c>
      <c r="D25" s="1"/>
      <c r="E25" s="1"/>
      <c r="F25" s="1"/>
      <c r="G25" s="1"/>
      <c r="H25" s="1">
        <v>1</v>
      </c>
      <c r="I25" s="1">
        <v>1.5</v>
      </c>
      <c r="J25" s="1">
        <f t="shared" si="0"/>
        <v>1</v>
      </c>
      <c r="K25" s="3">
        <f t="shared" si="1"/>
        <v>1.5</v>
      </c>
    </row>
    <row r="26" spans="1:11" x14ac:dyDescent="0.2">
      <c r="A26" s="19"/>
      <c r="B26" s="23"/>
      <c r="C26" s="2" t="s">
        <v>15</v>
      </c>
      <c r="D26" s="1">
        <v>1</v>
      </c>
      <c r="E26" s="1">
        <v>1</v>
      </c>
      <c r="F26" s="1"/>
      <c r="G26" s="1"/>
      <c r="H26" s="1"/>
      <c r="I26" s="1"/>
      <c r="J26" s="1">
        <f t="shared" si="0"/>
        <v>1</v>
      </c>
      <c r="K26" s="3">
        <f t="shared" si="1"/>
        <v>1</v>
      </c>
    </row>
    <row r="27" spans="1:11" x14ac:dyDescent="0.2">
      <c r="A27" s="18">
        <v>6</v>
      </c>
      <c r="B27" s="16" t="s">
        <v>51</v>
      </c>
      <c r="C27" s="2" t="s">
        <v>16</v>
      </c>
      <c r="D27" s="1"/>
      <c r="E27" s="1"/>
      <c r="F27" s="1">
        <v>1</v>
      </c>
      <c r="G27" s="1">
        <v>2</v>
      </c>
      <c r="H27" s="1"/>
      <c r="I27" s="1"/>
      <c r="J27" s="1">
        <f>D27+F27+H27</f>
        <v>1</v>
      </c>
      <c r="K27" s="3">
        <f>E27+G27+I27</f>
        <v>2</v>
      </c>
    </row>
    <row r="28" spans="1:11" x14ac:dyDescent="0.2">
      <c r="A28" s="20"/>
      <c r="B28" s="24"/>
      <c r="C28" s="2" t="s">
        <v>17</v>
      </c>
      <c r="D28" s="1">
        <v>2</v>
      </c>
      <c r="E28" s="1">
        <v>3</v>
      </c>
      <c r="F28" s="1"/>
      <c r="G28" s="1"/>
      <c r="H28" s="1"/>
      <c r="I28" s="1"/>
      <c r="J28" s="1">
        <f>D28+F28+H28</f>
        <v>2</v>
      </c>
      <c r="K28" s="3">
        <f>E28+G28+I28</f>
        <v>3</v>
      </c>
    </row>
    <row r="29" spans="1:11" x14ac:dyDescent="0.2">
      <c r="A29" s="20"/>
      <c r="B29" s="24"/>
      <c r="C29" s="2" t="s">
        <v>47</v>
      </c>
      <c r="D29" s="1">
        <v>1</v>
      </c>
      <c r="E29" s="1">
        <v>1</v>
      </c>
      <c r="F29" s="1"/>
      <c r="G29" s="1"/>
      <c r="H29" s="1"/>
      <c r="I29" s="1"/>
      <c r="J29" s="1">
        <f t="shared" si="0"/>
        <v>1</v>
      </c>
      <c r="K29" s="3">
        <f t="shared" si="1"/>
        <v>1</v>
      </c>
    </row>
    <row r="30" spans="1:11" x14ac:dyDescent="0.2">
      <c r="A30" s="20"/>
      <c r="B30" s="24"/>
      <c r="C30" s="2" t="s">
        <v>45</v>
      </c>
      <c r="D30" s="1">
        <v>1</v>
      </c>
      <c r="E30" s="1">
        <v>1</v>
      </c>
      <c r="F30" s="1"/>
      <c r="G30" s="1"/>
      <c r="H30" s="1"/>
      <c r="I30" s="1"/>
      <c r="J30" s="1">
        <f t="shared" si="0"/>
        <v>1</v>
      </c>
      <c r="K30" s="3">
        <f t="shared" si="1"/>
        <v>1</v>
      </c>
    </row>
    <row r="31" spans="1:11" x14ac:dyDescent="0.2">
      <c r="A31" s="20"/>
      <c r="B31" s="24"/>
      <c r="C31" s="2" t="s">
        <v>27</v>
      </c>
      <c r="D31" s="1"/>
      <c r="E31" s="1"/>
      <c r="F31" s="1">
        <v>1</v>
      </c>
      <c r="G31" s="1">
        <v>2</v>
      </c>
      <c r="H31" s="1"/>
      <c r="I31" s="1"/>
      <c r="J31" s="1">
        <f>D31+F31+H31</f>
        <v>1</v>
      </c>
      <c r="K31" s="3">
        <f>E31+G31+I31</f>
        <v>2</v>
      </c>
    </row>
    <row r="32" spans="1:11" ht="17" x14ac:dyDescent="0.2">
      <c r="A32" s="20"/>
      <c r="B32" s="24"/>
      <c r="C32" s="15" t="s">
        <v>46</v>
      </c>
      <c r="D32" s="10"/>
      <c r="E32" s="10"/>
      <c r="F32" s="10"/>
      <c r="G32" s="10"/>
      <c r="H32" s="10">
        <v>1</v>
      </c>
      <c r="I32" s="10">
        <v>2</v>
      </c>
      <c r="J32" s="10">
        <v>1</v>
      </c>
      <c r="K32" s="11">
        <v>2</v>
      </c>
    </row>
    <row r="33" spans="1:11" x14ac:dyDescent="0.2">
      <c r="A33" s="20"/>
      <c r="B33" s="24"/>
      <c r="C33" s="9" t="s">
        <v>48</v>
      </c>
      <c r="D33" s="10"/>
      <c r="E33" s="10"/>
      <c r="F33" s="10"/>
      <c r="G33" s="10"/>
      <c r="H33" s="10">
        <v>1</v>
      </c>
      <c r="I33" s="10">
        <v>2</v>
      </c>
      <c r="J33" s="10">
        <v>1</v>
      </c>
      <c r="K33" s="11">
        <v>2</v>
      </c>
    </row>
    <row r="34" spans="1:11" x14ac:dyDescent="0.2">
      <c r="A34" s="20"/>
      <c r="B34" s="24"/>
      <c r="C34" s="9" t="s">
        <v>49</v>
      </c>
      <c r="D34" s="10">
        <v>1</v>
      </c>
      <c r="E34" s="10">
        <v>1</v>
      </c>
      <c r="F34" s="10"/>
      <c r="G34" s="10"/>
      <c r="H34" s="10"/>
      <c r="I34" s="10"/>
      <c r="J34" s="10">
        <v>1</v>
      </c>
      <c r="K34" s="11">
        <v>1</v>
      </c>
    </row>
    <row r="35" spans="1:11" ht="17" thickBot="1" x14ac:dyDescent="0.25">
      <c r="A35" s="20"/>
      <c r="B35" s="24"/>
      <c r="C35" s="9" t="s">
        <v>50</v>
      </c>
      <c r="D35" s="10"/>
      <c r="E35" s="10"/>
      <c r="F35" s="10"/>
      <c r="G35" s="10"/>
      <c r="H35" s="10">
        <v>1</v>
      </c>
      <c r="I35" s="10">
        <v>2</v>
      </c>
      <c r="J35" s="10">
        <f t="shared" si="0"/>
        <v>1</v>
      </c>
      <c r="K35" s="11">
        <f t="shared" si="1"/>
        <v>2</v>
      </c>
    </row>
    <row r="36" spans="1:11" x14ac:dyDescent="0.2">
      <c r="A36" s="25" t="s">
        <v>23</v>
      </c>
      <c r="B36" s="26"/>
      <c r="C36" s="27"/>
      <c r="D36" s="6">
        <f>SUM(D10:D35)</f>
        <v>26</v>
      </c>
      <c r="E36" s="6">
        <f>SUM(E10:E35)</f>
        <v>24</v>
      </c>
      <c r="F36" s="6">
        <f>SUM(F10:F35)</f>
        <v>10</v>
      </c>
      <c r="G36" s="6">
        <f>SUM(G10:G35)</f>
        <v>13.5</v>
      </c>
      <c r="H36" s="6">
        <f>SUM(H10:H35)</f>
        <v>4</v>
      </c>
      <c r="I36" s="6">
        <f>SUM(I10:I35)</f>
        <v>7.5</v>
      </c>
      <c r="J36" s="6">
        <f>SUM(J10:J35)</f>
        <v>40</v>
      </c>
      <c r="K36" s="12">
        <f>SUM(K10:K35)</f>
        <v>45</v>
      </c>
    </row>
    <row r="37" spans="1:11" x14ac:dyDescent="0.2">
      <c r="A37" s="28" t="s">
        <v>24</v>
      </c>
      <c r="B37" s="29"/>
      <c r="C37" s="30"/>
      <c r="D37" s="1">
        <f>D36/40</f>
        <v>0.65</v>
      </c>
      <c r="E37" s="1"/>
      <c r="F37" s="1">
        <f>F36/40</f>
        <v>0.25</v>
      </c>
      <c r="G37" s="1"/>
      <c r="H37" s="1">
        <f>H36/40</f>
        <v>0.1</v>
      </c>
      <c r="I37" s="1"/>
      <c r="J37" s="34">
        <f>SUM(D37:I37)</f>
        <v>1</v>
      </c>
      <c r="K37" s="35"/>
    </row>
    <row r="38" spans="1:11" ht="17" thickBot="1" x14ac:dyDescent="0.25">
      <c r="A38" s="31" t="s">
        <v>25</v>
      </c>
      <c r="B38" s="32"/>
      <c r="C38" s="33"/>
      <c r="D38" s="7">
        <f>D36*0.25</f>
        <v>6.5</v>
      </c>
      <c r="E38" s="7"/>
      <c r="F38" s="7">
        <f>F36*0.25</f>
        <v>2.5</v>
      </c>
      <c r="G38" s="7"/>
      <c r="H38" s="7">
        <f>H36*0.25</f>
        <v>1</v>
      </c>
      <c r="I38" s="7"/>
      <c r="J38" s="36">
        <f>D38+F38+H38</f>
        <v>10</v>
      </c>
      <c r="K38" s="37"/>
    </row>
  </sheetData>
  <mergeCells count="27">
    <mergeCell ref="A14:A16"/>
    <mergeCell ref="B14:B16"/>
    <mergeCell ref="B10:B13"/>
    <mergeCell ref="A10:A13"/>
    <mergeCell ref="D7:I7"/>
    <mergeCell ref="D8:E8"/>
    <mergeCell ref="F8:G8"/>
    <mergeCell ref="H8:I8"/>
    <mergeCell ref="A1:K1"/>
    <mergeCell ref="J7:J9"/>
    <mergeCell ref="K7:K9"/>
    <mergeCell ref="A7:A9"/>
    <mergeCell ref="B7:B9"/>
    <mergeCell ref="C7:C9"/>
    <mergeCell ref="A36:C36"/>
    <mergeCell ref="A37:C37"/>
    <mergeCell ref="A38:C38"/>
    <mergeCell ref="J37:K37"/>
    <mergeCell ref="J38:K38"/>
    <mergeCell ref="B17:B19"/>
    <mergeCell ref="A17:A19"/>
    <mergeCell ref="A22:A26"/>
    <mergeCell ref="B22:B26"/>
    <mergeCell ref="A27:A35"/>
    <mergeCell ref="B27:B35"/>
    <mergeCell ref="A20:A21"/>
    <mergeCell ref="B20:B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</dc:creator>
  <cp:lastModifiedBy>Mai Pham Nguyen</cp:lastModifiedBy>
  <dcterms:created xsi:type="dcterms:W3CDTF">2024-07-07T14:50:31Z</dcterms:created>
  <dcterms:modified xsi:type="dcterms:W3CDTF">2025-02-16T02:35:26Z</dcterms:modified>
</cp:coreProperties>
</file>